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5480" windowHeight="11640" activeTab="0"/>
  </bookViews>
  <sheets>
    <sheet name="BADANIA WODY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<sst xmlns="http://schemas.openxmlformats.org/spreadsheetml/2006/main" count="42" uniqueCount="30">
  <si>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L.p.</t>
  </si>
  <si>
    <t>A</t>
  </si>
  <si>
    <t>B</t>
  </si>
  <si>
    <t>Załącznik nr 1</t>
  </si>
  <si>
    <t>szt.</t>
  </si>
  <si>
    <t>Cena jednostkowa netto</t>
  </si>
  <si>
    <t>Stawka VAT %</t>
  </si>
  <si>
    <t>Wartość brutto /zł/</t>
  </si>
  <si>
    <t>Wartość VAT</t>
  </si>
  <si>
    <t xml:space="preserve">Nazwa </t>
  </si>
  <si>
    <t>Ilość</t>
  </si>
  <si>
    <t>Przewidywana roczna ilość badania</t>
  </si>
  <si>
    <t>Escherichia coli</t>
  </si>
  <si>
    <t>Pseudomonas Aeruginosa</t>
  </si>
  <si>
    <t>Legionella sp.</t>
  </si>
  <si>
    <t>Gronkowce koagulazododatnie</t>
  </si>
  <si>
    <t xml:space="preserve">Mętność </t>
  </si>
  <si>
    <t>PH</t>
  </si>
  <si>
    <t>Potencjał redox Oksydoredukcyjny przy elektrodzie Ag/AgCl 3,5m KCI</t>
  </si>
  <si>
    <t>Chlor wolny</t>
  </si>
  <si>
    <t>Chlor związany</t>
  </si>
  <si>
    <t>ΣTHM (w tym chloroform)</t>
  </si>
  <si>
    <t>Azotany</t>
  </si>
  <si>
    <t>Utlenialność</t>
  </si>
  <si>
    <t>FORMULARZ CENOWY</t>
  </si>
  <si>
    <t>Ogólna liczba mikroorganizmów w36 ±2ºC po 48h</t>
  </si>
  <si>
    <t>SUMA BADAŃ MIKROBIOLOGICZNYCH WODY</t>
  </si>
  <si>
    <t xml:space="preserve">Miejsce i data: .....................................                                   ___________________________________________                                                                               </t>
  </si>
  <si>
    <t xml:space="preserve">                                                                                                                         /pieczątka i podpis upoważnionego przedstawiciela wykonawcy/</t>
  </si>
  <si>
    <r>
      <t xml:space="preserve">Cena netto stanowiąca
iloczyn
</t>
    </r>
    <r>
      <rPr>
        <b/>
        <sz val="14"/>
        <rFont val="Times New Roman"/>
        <family val="1"/>
      </rPr>
      <t>A x B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</si>
</sst>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_-* #,##0.000\ &quot;zł&quot;_-;\-* #,##0.000\ &quot;zł&quot;_-;_-* &quot;-&quot;??\ &quot;zł&quot;_-;_-@_-"/>
    <numFmt numFmtId="172" formatCode="_-* #,##0.0000\ &quot;zł&quot;_-;\-* #,##0.0000\ &quot;zł&quot;_-;_-* &quot;-&quot;??\ &quot;zł&quot;_-;_-@_-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5" fontId="8" fillId="0" borderId="16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8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65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SheetLayoutView="100" zoomScalePageLayoutView="0" workbookViewId="0" topLeftCell="A10">
      <selection activeCell="B19" sqref="B19"/>
    </sheetView>
  </sheetViews>
  <sheetFormatPr defaultColWidth="9.140625" defaultRowHeight="12.75"/>
  <cols>
    <col min="1" max="1" width="8.140625" style="2" customWidth="1"/>
    <col min="2" max="2" width="56.421875" style="3" customWidth="1"/>
    <col min="3" max="3" width="13.7109375" style="2" customWidth="1"/>
    <col min="4" max="4" width="19.7109375" style="2" customWidth="1"/>
    <col min="5" max="5" width="16.8515625" style="2" customWidth="1"/>
    <col min="6" max="6" width="18.7109375" style="2" customWidth="1"/>
    <col min="7" max="7" width="12.421875" style="2" customWidth="1"/>
    <col min="8" max="8" width="15.7109375" style="2" customWidth="1"/>
    <col min="9" max="9" width="23.28125" style="2" customWidth="1"/>
  </cols>
  <sheetData>
    <row r="1" spans="2:9" ht="33.75" customHeight="1">
      <c r="B1" s="6"/>
      <c r="C1" s="40" t="s">
        <v>24</v>
      </c>
      <c r="D1" s="40"/>
      <c r="E1" s="40"/>
      <c r="F1" s="40"/>
      <c r="G1" s="40"/>
      <c r="H1" s="40"/>
      <c r="I1" s="8" t="s">
        <v>3</v>
      </c>
    </row>
    <row r="2" ht="13.5" thickBot="1"/>
    <row r="3" spans="1:9" ht="71.25" customHeight="1" thickBot="1">
      <c r="A3" s="9" t="s">
        <v>0</v>
      </c>
      <c r="B3" s="9" t="s">
        <v>9</v>
      </c>
      <c r="C3" s="10" t="s">
        <v>10</v>
      </c>
      <c r="D3" s="10" t="s">
        <v>5</v>
      </c>
      <c r="E3" s="10" t="s">
        <v>11</v>
      </c>
      <c r="F3" s="10" t="s">
        <v>29</v>
      </c>
      <c r="G3" s="10" t="s">
        <v>6</v>
      </c>
      <c r="H3" s="10" t="s">
        <v>8</v>
      </c>
      <c r="I3" s="10" t="s">
        <v>7</v>
      </c>
    </row>
    <row r="4" spans="1:9" ht="18.75">
      <c r="A4" s="11"/>
      <c r="B4" s="12"/>
      <c r="C4" s="13"/>
      <c r="D4" s="14" t="s">
        <v>1</v>
      </c>
      <c r="E4" s="14" t="s">
        <v>2</v>
      </c>
      <c r="F4" s="15"/>
      <c r="G4" s="16"/>
      <c r="H4" s="16"/>
      <c r="I4" s="17"/>
    </row>
    <row r="5" spans="1:9" ht="27.75" customHeight="1">
      <c r="A5" s="18">
        <v>1</v>
      </c>
      <c r="B5" s="19" t="s">
        <v>12</v>
      </c>
      <c r="C5" s="20" t="s">
        <v>4</v>
      </c>
      <c r="D5" s="21"/>
      <c r="E5" s="22">
        <v>220</v>
      </c>
      <c r="F5" s="23">
        <f>D5*E5</f>
        <v>0</v>
      </c>
      <c r="G5" s="24"/>
      <c r="H5" s="24">
        <f>(F5*G5)/100</f>
        <v>0</v>
      </c>
      <c r="I5" s="25">
        <f>F5+H5</f>
        <v>0</v>
      </c>
    </row>
    <row r="6" spans="1:9" ht="30.75" customHeight="1">
      <c r="A6" s="18">
        <v>2</v>
      </c>
      <c r="B6" s="19" t="s">
        <v>13</v>
      </c>
      <c r="C6" s="20" t="s">
        <v>4</v>
      </c>
      <c r="D6" s="21"/>
      <c r="E6" s="22">
        <v>195</v>
      </c>
      <c r="F6" s="23">
        <f aca="true" t="shared" si="0" ref="F6:F17">D6*E6</f>
        <v>0</v>
      </c>
      <c r="G6" s="24"/>
      <c r="H6" s="24">
        <f aca="true" t="shared" si="1" ref="H6:H17">(F6*G6)/100</f>
        <v>0</v>
      </c>
      <c r="I6" s="25">
        <f aca="true" t="shared" si="2" ref="I6:I17">F6+H6</f>
        <v>0</v>
      </c>
    </row>
    <row r="7" spans="1:9" ht="28.5" customHeight="1">
      <c r="A7" s="18">
        <v>3</v>
      </c>
      <c r="B7" s="19" t="s">
        <v>25</v>
      </c>
      <c r="C7" s="20" t="s">
        <v>4</v>
      </c>
      <c r="D7" s="21"/>
      <c r="E7" s="22">
        <v>145</v>
      </c>
      <c r="F7" s="23">
        <f t="shared" si="0"/>
        <v>0</v>
      </c>
      <c r="G7" s="24"/>
      <c r="H7" s="24">
        <f t="shared" si="1"/>
        <v>0</v>
      </c>
      <c r="I7" s="25">
        <f t="shared" si="2"/>
        <v>0</v>
      </c>
    </row>
    <row r="8" spans="1:9" ht="27.75" customHeight="1">
      <c r="A8" s="18">
        <v>4</v>
      </c>
      <c r="B8" s="19" t="s">
        <v>14</v>
      </c>
      <c r="C8" s="20" t="s">
        <v>4</v>
      </c>
      <c r="D8" s="21"/>
      <c r="E8" s="22">
        <v>71</v>
      </c>
      <c r="F8" s="23">
        <f t="shared" si="0"/>
        <v>0</v>
      </c>
      <c r="G8" s="24"/>
      <c r="H8" s="24">
        <f t="shared" si="1"/>
        <v>0</v>
      </c>
      <c r="I8" s="25">
        <f t="shared" si="2"/>
        <v>0</v>
      </c>
    </row>
    <row r="9" spans="1:9" ht="27" customHeight="1">
      <c r="A9" s="18">
        <v>5</v>
      </c>
      <c r="B9" s="19" t="s">
        <v>15</v>
      </c>
      <c r="C9" s="20" t="s">
        <v>4</v>
      </c>
      <c r="D9" s="21"/>
      <c r="E9" s="20">
        <v>17</v>
      </c>
      <c r="F9" s="23">
        <f t="shared" si="0"/>
        <v>0</v>
      </c>
      <c r="G9" s="24"/>
      <c r="H9" s="24">
        <f t="shared" si="1"/>
        <v>0</v>
      </c>
      <c r="I9" s="25">
        <f t="shared" si="2"/>
        <v>0</v>
      </c>
    </row>
    <row r="10" spans="1:9" ht="25.5" customHeight="1">
      <c r="A10" s="18">
        <v>6</v>
      </c>
      <c r="B10" s="19" t="s">
        <v>16</v>
      </c>
      <c r="C10" s="20" t="s">
        <v>4</v>
      </c>
      <c r="D10" s="21"/>
      <c r="E10" s="20">
        <v>87</v>
      </c>
      <c r="F10" s="23">
        <f t="shared" si="0"/>
        <v>0</v>
      </c>
      <c r="G10" s="24"/>
      <c r="H10" s="24">
        <f t="shared" si="1"/>
        <v>0</v>
      </c>
      <c r="I10" s="25">
        <f t="shared" si="2"/>
        <v>0</v>
      </c>
    </row>
    <row r="11" spans="1:9" ht="25.5" customHeight="1">
      <c r="A11" s="26">
        <v>7</v>
      </c>
      <c r="B11" s="27" t="s">
        <v>17</v>
      </c>
      <c r="C11" s="20" t="s">
        <v>4</v>
      </c>
      <c r="D11" s="21"/>
      <c r="E11" s="20">
        <v>220</v>
      </c>
      <c r="F11" s="23">
        <f t="shared" si="0"/>
        <v>0</v>
      </c>
      <c r="G11" s="24"/>
      <c r="H11" s="24">
        <f t="shared" si="1"/>
        <v>0</v>
      </c>
      <c r="I11" s="25">
        <f t="shared" si="2"/>
        <v>0</v>
      </c>
    </row>
    <row r="12" spans="1:9" ht="33.75" customHeight="1">
      <c r="A12" s="18">
        <v>8</v>
      </c>
      <c r="B12" s="27" t="s">
        <v>18</v>
      </c>
      <c r="C12" s="20" t="s">
        <v>4</v>
      </c>
      <c r="D12" s="21"/>
      <c r="E12" s="22">
        <v>220</v>
      </c>
      <c r="F12" s="23">
        <f t="shared" si="0"/>
        <v>0</v>
      </c>
      <c r="G12" s="24"/>
      <c r="H12" s="24">
        <f t="shared" si="1"/>
        <v>0</v>
      </c>
      <c r="I12" s="25">
        <f t="shared" si="2"/>
        <v>0</v>
      </c>
    </row>
    <row r="13" spans="1:9" s="1" customFormat="1" ht="30.75" customHeight="1">
      <c r="A13" s="18">
        <v>9</v>
      </c>
      <c r="B13" s="19" t="s">
        <v>19</v>
      </c>
      <c r="C13" s="20" t="s">
        <v>4</v>
      </c>
      <c r="D13" s="21"/>
      <c r="E13" s="22">
        <v>220</v>
      </c>
      <c r="F13" s="23">
        <f t="shared" si="0"/>
        <v>0</v>
      </c>
      <c r="G13" s="24"/>
      <c r="H13" s="24">
        <f t="shared" si="1"/>
        <v>0</v>
      </c>
      <c r="I13" s="25">
        <f t="shared" si="2"/>
        <v>0</v>
      </c>
    </row>
    <row r="14" spans="1:9" s="1" customFormat="1" ht="27.75" customHeight="1">
      <c r="A14" s="28">
        <v>10</v>
      </c>
      <c r="B14" s="19" t="s">
        <v>20</v>
      </c>
      <c r="C14" s="20" t="s">
        <v>4</v>
      </c>
      <c r="D14" s="29"/>
      <c r="E14" s="30">
        <v>220</v>
      </c>
      <c r="F14" s="23">
        <f t="shared" si="0"/>
        <v>0</v>
      </c>
      <c r="G14" s="31"/>
      <c r="H14" s="24">
        <f t="shared" si="1"/>
        <v>0</v>
      </c>
      <c r="I14" s="25">
        <f t="shared" si="2"/>
        <v>0</v>
      </c>
    </row>
    <row r="15" spans="1:9" s="1" customFormat="1" ht="28.5" customHeight="1">
      <c r="A15" s="28">
        <v>11</v>
      </c>
      <c r="B15" s="19" t="s">
        <v>21</v>
      </c>
      <c r="C15" s="20" t="s">
        <v>4</v>
      </c>
      <c r="D15" s="29"/>
      <c r="E15" s="30">
        <v>47</v>
      </c>
      <c r="F15" s="23">
        <f>D15*E15</f>
        <v>0</v>
      </c>
      <c r="G15" s="31"/>
      <c r="H15" s="24">
        <f t="shared" si="1"/>
        <v>0</v>
      </c>
      <c r="I15" s="25">
        <f t="shared" si="2"/>
        <v>0</v>
      </c>
    </row>
    <row r="16" spans="1:9" s="1" customFormat="1" ht="28.5" customHeight="1">
      <c r="A16" s="32">
        <v>12</v>
      </c>
      <c r="B16" s="27" t="s">
        <v>22</v>
      </c>
      <c r="C16" s="20" t="s">
        <v>4</v>
      </c>
      <c r="D16" s="29"/>
      <c r="E16" s="30">
        <v>47</v>
      </c>
      <c r="F16" s="23">
        <f t="shared" si="0"/>
        <v>0</v>
      </c>
      <c r="G16" s="31"/>
      <c r="H16" s="24">
        <f t="shared" si="1"/>
        <v>0</v>
      </c>
      <c r="I16" s="25">
        <f t="shared" si="2"/>
        <v>0</v>
      </c>
    </row>
    <row r="17" spans="1:9" s="1" customFormat="1" ht="28.5" customHeight="1" thickBot="1">
      <c r="A17" s="28">
        <v>13</v>
      </c>
      <c r="B17" s="33" t="s">
        <v>23</v>
      </c>
      <c r="C17" s="20" t="s">
        <v>4</v>
      </c>
      <c r="D17" s="29"/>
      <c r="E17" s="30">
        <v>179</v>
      </c>
      <c r="F17" s="23">
        <f t="shared" si="0"/>
        <v>0</v>
      </c>
      <c r="G17" s="31"/>
      <c r="H17" s="24">
        <f t="shared" si="1"/>
        <v>0</v>
      </c>
      <c r="I17" s="25">
        <f t="shared" si="2"/>
        <v>0</v>
      </c>
    </row>
    <row r="18" spans="1:9" ht="25.5" customHeight="1" thickBot="1">
      <c r="A18" s="37" t="s">
        <v>26</v>
      </c>
      <c r="B18" s="38"/>
      <c r="C18" s="38"/>
      <c r="D18" s="38"/>
      <c r="E18" s="39"/>
      <c r="F18" s="34">
        <f>SUM(F5:F17)</f>
        <v>0</v>
      </c>
      <c r="G18" s="35"/>
      <c r="H18" s="34">
        <f>SUM(H5:H17)</f>
        <v>0</v>
      </c>
      <c r="I18" s="34">
        <f>SUM(I5:I17)</f>
        <v>0</v>
      </c>
    </row>
    <row r="19" ht="30.75" customHeight="1"/>
    <row r="20" ht="25.5" customHeight="1">
      <c r="I20" s="4"/>
    </row>
    <row r="21" spans="1:9" ht="24" customHeight="1">
      <c r="A21" s="36" t="s">
        <v>27</v>
      </c>
      <c r="B21" s="5"/>
      <c r="C21" s="5"/>
      <c r="D21" s="5"/>
      <c r="E21" s="5"/>
      <c r="F21" s="5"/>
      <c r="G21" s="5"/>
      <c r="H21" s="5"/>
      <c r="I21" s="5"/>
    </row>
    <row r="22" spans="1:9" ht="23.25" customHeight="1">
      <c r="A22" s="7" t="s">
        <v>28</v>
      </c>
      <c r="B22" s="5"/>
      <c r="C22" s="5"/>
      <c r="D22" s="5"/>
      <c r="E22" s="5"/>
      <c r="F22" s="5"/>
      <c r="G22" s="5"/>
      <c r="H22" s="5"/>
      <c r="I22" s="5"/>
    </row>
    <row r="65" ht="30.75" customHeight="1"/>
    <row r="66" ht="30.75" customHeight="1"/>
    <row r="67" ht="30" customHeight="1"/>
    <row r="68" ht="29.25" customHeight="1"/>
    <row r="74" ht="28.5" customHeight="1"/>
    <row r="76" ht="29.25" customHeight="1"/>
    <row r="77" ht="26.25" customHeight="1"/>
    <row r="78" ht="27" customHeight="1"/>
    <row r="80" ht="22.5" customHeight="1"/>
    <row r="81" ht="21" customHeight="1"/>
    <row r="82" ht="21" customHeight="1"/>
    <row r="83" ht="21.75" customHeight="1"/>
    <row r="84" ht="23.25" customHeight="1"/>
    <row r="85" ht="23.25" customHeight="1"/>
  </sheetData>
  <sheetProtection/>
  <mergeCells count="2">
    <mergeCell ref="A18:E18"/>
    <mergeCell ref="C1:H1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</dc:creator>
  <cp:keywords/>
  <dc:description/>
  <cp:lastModifiedBy>csir</cp:lastModifiedBy>
  <cp:lastPrinted>2018-12-11T11:39:23Z</cp:lastPrinted>
  <dcterms:created xsi:type="dcterms:W3CDTF">2012-08-23T06:14:42Z</dcterms:created>
  <dcterms:modified xsi:type="dcterms:W3CDTF">2018-12-11T14:00:44Z</dcterms:modified>
  <cp:category/>
  <cp:version/>
  <cp:contentType/>
  <cp:contentStatus/>
</cp:coreProperties>
</file>